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Foglio1" sheetId="1" r:id="rId1"/>
  </sheets>
  <definedNames>
    <definedName name="_xlnm.Print_Area" localSheetId="0">'Foglio1'!$A$1:$F$62</definedName>
  </definedNames>
  <calcPr fullCalcOnLoad="1"/>
</workbook>
</file>

<file path=xl/sharedStrings.xml><?xml version="1.0" encoding="utf-8"?>
<sst xmlns="http://schemas.openxmlformats.org/spreadsheetml/2006/main" count="65" uniqueCount="30">
  <si>
    <t>Codice</t>
  </si>
  <si>
    <t>descrizione</t>
  </si>
  <si>
    <t xml:space="preserve">dimensione </t>
  </si>
  <si>
    <t>prezzo</t>
  </si>
  <si>
    <t>TAGLIERE</t>
  </si>
  <si>
    <t>SOTTOPENTOLA PESCE</t>
  </si>
  <si>
    <t>PIATTO OVALE LEGNO</t>
  </si>
  <si>
    <t>PIATTO TONDO LEGNO</t>
  </si>
  <si>
    <t>SOTTOPENTOLA MELA</t>
  </si>
  <si>
    <t>VASSOIO LEGNO ANELLI</t>
  </si>
  <si>
    <t>25X15 cm</t>
  </si>
  <si>
    <t>30X19 cm</t>
  </si>
  <si>
    <t>40X11 cm</t>
  </si>
  <si>
    <t>20X16 cm</t>
  </si>
  <si>
    <t>25X14 cm</t>
  </si>
  <si>
    <t>DIAM 21,5 cm</t>
  </si>
  <si>
    <t>14,5X14  cm</t>
  </si>
  <si>
    <t>29X21 cm</t>
  </si>
  <si>
    <t xml:space="preserve">21X17 cm </t>
  </si>
  <si>
    <t xml:space="preserve">BOTTEGA: </t>
  </si>
  <si>
    <t xml:space="preserve">CITTA': </t>
  </si>
  <si>
    <t>PROPOSTA PREORDINE PROGETTO MKS LEGNO</t>
  </si>
  <si>
    <t>QUANTITA'</t>
  </si>
  <si>
    <t>QxP</t>
  </si>
  <si>
    <t xml:space="preserve">CONSEGNARE O INVIARE </t>
  </si>
  <si>
    <t>(clienti@equomercato.it)  L'ORDINE ENTRO IL 30/09/19</t>
  </si>
  <si>
    <t>IMPONIBILE</t>
  </si>
  <si>
    <t>SCONTO OTTENUTO:</t>
  </si>
  <si>
    <t>IMPORTO:</t>
  </si>
  <si>
    <t>SCONTO BASE 40% FINO A 200 € DI IMPONIBILE; SCONTO 43% OLTRE 200 €, 45% OLTRE 400 €, 48% OLTRE 600 €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</si>
</sst>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44" fontId="33" fillId="33" borderId="0" xfId="59" applyFont="1" applyFill="1" applyAlignment="1" applyProtection="1">
      <alignment horizontal="center"/>
      <protection/>
    </xf>
    <xf numFmtId="166" fontId="2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" fontId="33" fillId="0" borderId="10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166" fontId="0" fillId="0" borderId="15" xfId="0" applyNumberFormat="1" applyBorder="1" applyAlignment="1" applyProtection="1">
      <alignment horizontal="left"/>
      <protection/>
    </xf>
    <xf numFmtId="165" fontId="0" fillId="0" borderId="16" xfId="43" applyFont="1" applyBorder="1" applyAlignment="1" applyProtection="1">
      <alignment horizontal="center" vertical="center"/>
      <protection/>
    </xf>
    <xf numFmtId="165" fontId="0" fillId="0" borderId="17" xfId="43" applyFont="1" applyBorder="1" applyAlignment="1" applyProtection="1">
      <alignment horizontal="center" vertical="center"/>
      <protection/>
    </xf>
    <xf numFmtId="165" fontId="0" fillId="0" borderId="18" xfId="43" applyFont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left"/>
      <protection locked="0"/>
    </xf>
    <xf numFmtId="0" fontId="18" fillId="6" borderId="0" xfId="0" applyFont="1" applyFill="1" applyAlignment="1" applyProtection="1">
      <alignment horizontal="left"/>
      <protection locked="0"/>
    </xf>
    <xf numFmtId="166" fontId="0" fillId="0" borderId="12" xfId="0" applyNumberFormat="1" applyBorder="1" applyAlignment="1" applyProtection="1">
      <alignment horizontal="left"/>
      <protection/>
    </xf>
    <xf numFmtId="9" fontId="0" fillId="33" borderId="0" xfId="48" applyFont="1" applyFill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33" fillId="33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4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</xdr:row>
      <xdr:rowOff>47625</xdr:rowOff>
    </xdr:from>
    <xdr:to>
      <xdr:col>0</xdr:col>
      <xdr:colOff>1190625</xdr:colOff>
      <xdr:row>13</xdr:row>
      <xdr:rowOff>142875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5716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38100</xdr:rowOff>
    </xdr:from>
    <xdr:to>
      <xdr:col>0</xdr:col>
      <xdr:colOff>1447800</xdr:colOff>
      <xdr:row>19</xdr:row>
      <xdr:rowOff>123825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53365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57150</xdr:rowOff>
    </xdr:from>
    <xdr:to>
      <xdr:col>0</xdr:col>
      <xdr:colOff>1600200</xdr:colOff>
      <xdr:row>25</xdr:row>
      <xdr:rowOff>38100</xdr:rowOff>
    </xdr:to>
    <xdr:pic>
      <xdr:nvPicPr>
        <xdr:cNvPr id="4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686175"/>
          <a:ext cx="1581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26</xdr:row>
      <xdr:rowOff>38100</xdr:rowOff>
    </xdr:from>
    <xdr:to>
      <xdr:col>0</xdr:col>
      <xdr:colOff>1323975</xdr:colOff>
      <xdr:row>31</xdr:row>
      <xdr:rowOff>142875</xdr:rowOff>
    </xdr:to>
    <xdr:pic>
      <xdr:nvPicPr>
        <xdr:cNvPr id="5" name="Immagin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4476750"/>
          <a:ext cx="1219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32</xdr:row>
      <xdr:rowOff>47625</xdr:rowOff>
    </xdr:from>
    <xdr:to>
      <xdr:col>0</xdr:col>
      <xdr:colOff>1457325</xdr:colOff>
      <xdr:row>37</xdr:row>
      <xdr:rowOff>104775</xdr:rowOff>
    </xdr:to>
    <xdr:pic>
      <xdr:nvPicPr>
        <xdr:cNvPr id="6" name="Immagin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5457825"/>
          <a:ext cx="136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38</xdr:row>
      <xdr:rowOff>28575</xdr:rowOff>
    </xdr:from>
    <xdr:to>
      <xdr:col>0</xdr:col>
      <xdr:colOff>1143000</xdr:colOff>
      <xdr:row>43</xdr:row>
      <xdr:rowOff>142875</xdr:rowOff>
    </xdr:to>
    <xdr:pic>
      <xdr:nvPicPr>
        <xdr:cNvPr id="7" name="Immagin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64103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44</xdr:row>
      <xdr:rowOff>28575</xdr:rowOff>
    </xdr:from>
    <xdr:to>
      <xdr:col>0</xdr:col>
      <xdr:colOff>1085850</xdr:colOff>
      <xdr:row>49</xdr:row>
      <xdr:rowOff>142875</xdr:rowOff>
    </xdr:to>
    <xdr:pic>
      <xdr:nvPicPr>
        <xdr:cNvPr id="8" name="Immagin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73818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50</xdr:row>
      <xdr:rowOff>38100</xdr:rowOff>
    </xdr:from>
    <xdr:to>
      <xdr:col>0</xdr:col>
      <xdr:colOff>1581150</xdr:colOff>
      <xdr:row>55</xdr:row>
      <xdr:rowOff>142875</xdr:rowOff>
    </xdr:to>
    <xdr:pic>
      <xdr:nvPicPr>
        <xdr:cNvPr id="9" name="Immagin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836295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56</xdr:row>
      <xdr:rowOff>28575</xdr:rowOff>
    </xdr:from>
    <xdr:to>
      <xdr:col>0</xdr:col>
      <xdr:colOff>1409700</xdr:colOff>
      <xdr:row>61</xdr:row>
      <xdr:rowOff>95250</xdr:rowOff>
    </xdr:to>
    <xdr:pic>
      <xdr:nvPicPr>
        <xdr:cNvPr id="10" name="Immagin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93249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0</xdr:rowOff>
    </xdr:from>
    <xdr:to>
      <xdr:col>5</xdr:col>
      <xdr:colOff>571500</xdr:colOff>
      <xdr:row>4</xdr:row>
      <xdr:rowOff>19050</xdr:rowOff>
    </xdr:to>
    <xdr:pic>
      <xdr:nvPicPr>
        <xdr:cNvPr id="11" name="Immagin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62525" y="0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5</xdr:row>
      <xdr:rowOff>0</xdr:rowOff>
    </xdr:from>
    <xdr:ext cx="304800" cy="304800"/>
    <xdr:sp>
      <xdr:nvSpPr>
        <xdr:cNvPr id="12" name="AutoShape 1024" descr="Risultati immagini per base bangladesh"/>
        <xdr:cNvSpPr>
          <a:spLocks noChangeAspect="1"/>
        </xdr:cNvSpPr>
      </xdr:nvSpPr>
      <xdr:spPr>
        <a:xfrm>
          <a:off x="6400800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96" zoomScalePageLayoutView="0" workbookViewId="0" topLeftCell="A1">
      <selection activeCell="D9" sqref="D9:D14"/>
    </sheetView>
  </sheetViews>
  <sheetFormatPr defaultColWidth="9.140625" defaultRowHeight="15"/>
  <cols>
    <col min="1" max="1" width="24.28125" style="5" customWidth="1"/>
    <col min="2" max="2" width="12.57421875" style="1" customWidth="1"/>
    <col min="3" max="3" width="21.7109375" style="10" customWidth="1"/>
    <col min="4" max="4" width="11.7109375" style="1" customWidth="1"/>
    <col min="5" max="5" width="13.8515625" style="5" customWidth="1"/>
    <col min="6" max="6" width="11.8515625" style="1" customWidth="1"/>
    <col min="7" max="16384" width="9.140625" style="1" customWidth="1"/>
  </cols>
  <sheetData>
    <row r="1" spans="2:4" ht="15">
      <c r="B1" s="6" t="s">
        <v>19</v>
      </c>
      <c r="C1" s="32"/>
      <c r="D1" s="32"/>
    </row>
    <row r="2" spans="2:4" ht="15">
      <c r="B2" s="7" t="s">
        <v>20</v>
      </c>
      <c r="C2" s="33"/>
      <c r="D2" s="33"/>
    </row>
    <row r="3" spans="2:4" ht="15">
      <c r="B3" s="8" t="s">
        <v>21</v>
      </c>
      <c r="C3" s="8"/>
      <c r="D3" s="8"/>
    </row>
    <row r="4" spans="3:4" ht="15">
      <c r="C4" s="9"/>
      <c r="D4" s="9"/>
    </row>
    <row r="5" spans="1:4" ht="15">
      <c r="A5" s="8" t="s">
        <v>29</v>
      </c>
      <c r="D5" s="11"/>
    </row>
    <row r="6" spans="1:4" ht="15">
      <c r="A6" s="12" t="s">
        <v>24</v>
      </c>
      <c r="B6" s="8" t="s">
        <v>25</v>
      </c>
      <c r="C6" s="8"/>
      <c r="D6" s="6"/>
    </row>
    <row r="7" spans="3:11" ht="15">
      <c r="C7" s="36" t="s">
        <v>27</v>
      </c>
      <c r="D7" s="35">
        <f>IF(J7&gt;600,0.48,IF(J7&gt;400,0.45,IF(J7&gt;200,0.43,0.4)))</f>
        <v>0.4</v>
      </c>
      <c r="E7" s="37" t="s">
        <v>28</v>
      </c>
      <c r="F7" s="3">
        <f>J7*1.22*(1-D7)</f>
        <v>0</v>
      </c>
      <c r="I7" s="2" t="s">
        <v>26</v>
      </c>
      <c r="J7" s="4">
        <f>SUM(E9:E270)/1.22</f>
        <v>0</v>
      </c>
      <c r="K7" s="2"/>
    </row>
    <row r="8" spans="1:5" ht="15">
      <c r="A8" s="13"/>
      <c r="B8" s="8"/>
      <c r="C8" s="8"/>
      <c r="D8" s="10" t="s">
        <v>22</v>
      </c>
      <c r="E8" s="14" t="s">
        <v>23</v>
      </c>
    </row>
    <row r="9" spans="1:5" ht="12.75" customHeight="1">
      <c r="A9" s="15"/>
      <c r="B9" s="16"/>
      <c r="C9" s="17"/>
      <c r="D9" s="29"/>
      <c r="E9" s="26">
        <f>D9*C13</f>
        <v>0</v>
      </c>
    </row>
    <row r="10" spans="1:5" ht="12.75" customHeight="1">
      <c r="A10" s="18"/>
      <c r="B10" s="19" t="s">
        <v>0</v>
      </c>
      <c r="C10" s="20">
        <v>7311246</v>
      </c>
      <c r="D10" s="30"/>
      <c r="E10" s="27"/>
    </row>
    <row r="11" spans="1:5" ht="12.75" customHeight="1">
      <c r="A11" s="18"/>
      <c r="B11" s="19" t="s">
        <v>1</v>
      </c>
      <c r="C11" s="20" t="s">
        <v>4</v>
      </c>
      <c r="D11" s="30"/>
      <c r="E11" s="27"/>
    </row>
    <row r="12" spans="1:5" ht="12.75" customHeight="1">
      <c r="A12" s="18"/>
      <c r="B12" s="19" t="s">
        <v>2</v>
      </c>
      <c r="C12" s="20" t="s">
        <v>10</v>
      </c>
      <c r="D12" s="30"/>
      <c r="E12" s="27"/>
    </row>
    <row r="13" spans="1:5" ht="12.75" customHeight="1">
      <c r="A13" s="18"/>
      <c r="B13" s="19" t="s">
        <v>3</v>
      </c>
      <c r="C13" s="21">
        <v>10.9</v>
      </c>
      <c r="D13" s="30"/>
      <c r="E13" s="27"/>
    </row>
    <row r="14" spans="1:5" ht="12.75" customHeight="1">
      <c r="A14" s="22"/>
      <c r="B14" s="23"/>
      <c r="C14" s="24"/>
      <c r="D14" s="31"/>
      <c r="E14" s="28"/>
    </row>
    <row r="15" spans="1:5" ht="12.75" customHeight="1">
      <c r="A15" s="18"/>
      <c r="B15" s="19"/>
      <c r="C15" s="20"/>
      <c r="D15" s="29"/>
      <c r="E15" s="26">
        <f>D15*C19</f>
        <v>0</v>
      </c>
    </row>
    <row r="16" spans="1:5" ht="12.75" customHeight="1">
      <c r="A16" s="18"/>
      <c r="B16" s="19" t="s">
        <v>0</v>
      </c>
      <c r="C16" s="20">
        <v>7311247</v>
      </c>
      <c r="D16" s="30"/>
      <c r="E16" s="27"/>
    </row>
    <row r="17" spans="1:5" ht="12.75" customHeight="1">
      <c r="A17" s="18"/>
      <c r="B17" s="19" t="s">
        <v>1</v>
      </c>
      <c r="C17" s="20" t="s">
        <v>4</v>
      </c>
      <c r="D17" s="30"/>
      <c r="E17" s="27"/>
    </row>
    <row r="18" spans="1:5" ht="12.75" customHeight="1">
      <c r="A18" s="18"/>
      <c r="B18" s="19" t="s">
        <v>2</v>
      </c>
      <c r="C18" s="20" t="s">
        <v>11</v>
      </c>
      <c r="D18" s="30"/>
      <c r="E18" s="27"/>
    </row>
    <row r="19" spans="1:5" ht="12.75" customHeight="1">
      <c r="A19" s="18"/>
      <c r="B19" s="19" t="s">
        <v>3</v>
      </c>
      <c r="C19" s="21">
        <v>14.9</v>
      </c>
      <c r="D19" s="30"/>
      <c r="E19" s="27"/>
    </row>
    <row r="20" spans="1:5" ht="12.75" customHeight="1">
      <c r="A20" s="22"/>
      <c r="B20" s="23"/>
      <c r="C20" s="24"/>
      <c r="D20" s="31"/>
      <c r="E20" s="28"/>
    </row>
    <row r="21" spans="1:5" ht="12.75" customHeight="1">
      <c r="A21" s="18"/>
      <c r="B21" s="19"/>
      <c r="C21" s="20"/>
      <c r="D21" s="29"/>
      <c r="E21" s="26">
        <f>D21*C25</f>
        <v>0</v>
      </c>
    </row>
    <row r="22" spans="1:5" ht="12.75" customHeight="1">
      <c r="A22" s="18"/>
      <c r="B22" s="19" t="s">
        <v>0</v>
      </c>
      <c r="C22" s="20">
        <v>7311248</v>
      </c>
      <c r="D22" s="30"/>
      <c r="E22" s="27"/>
    </row>
    <row r="23" spans="1:5" ht="12.75" customHeight="1">
      <c r="A23" s="18"/>
      <c r="B23" s="19" t="s">
        <v>1</v>
      </c>
      <c r="C23" s="20" t="s">
        <v>4</v>
      </c>
      <c r="D23" s="30"/>
      <c r="E23" s="27"/>
    </row>
    <row r="24" spans="1:5" ht="12.75" customHeight="1">
      <c r="A24" s="18"/>
      <c r="B24" s="19" t="s">
        <v>2</v>
      </c>
      <c r="C24" s="20" t="s">
        <v>12</v>
      </c>
      <c r="D24" s="30"/>
      <c r="E24" s="27"/>
    </row>
    <row r="25" spans="1:5" ht="12.75" customHeight="1">
      <c r="A25" s="18"/>
      <c r="B25" s="19" t="s">
        <v>3</v>
      </c>
      <c r="C25" s="21">
        <v>12.9</v>
      </c>
      <c r="D25" s="30"/>
      <c r="E25" s="27"/>
    </row>
    <row r="26" spans="1:5" ht="12.75" customHeight="1">
      <c r="A26" s="22"/>
      <c r="B26" s="23"/>
      <c r="C26" s="25"/>
      <c r="D26" s="31"/>
      <c r="E26" s="28"/>
    </row>
    <row r="27" spans="1:5" ht="12.75" customHeight="1">
      <c r="A27" s="15"/>
      <c r="B27" s="16"/>
      <c r="C27" s="34"/>
      <c r="D27" s="29"/>
      <c r="E27" s="26">
        <f>D27*C31</f>
        <v>0</v>
      </c>
    </row>
    <row r="28" spans="1:5" ht="12.75" customHeight="1">
      <c r="A28" s="18"/>
      <c r="B28" s="19" t="s">
        <v>0</v>
      </c>
      <c r="C28" s="20">
        <v>7311243</v>
      </c>
      <c r="D28" s="30"/>
      <c r="E28" s="27"/>
    </row>
    <row r="29" spans="1:5" ht="12.75" customHeight="1">
      <c r="A29" s="18"/>
      <c r="B29" s="19" t="s">
        <v>1</v>
      </c>
      <c r="C29" s="20" t="s">
        <v>5</v>
      </c>
      <c r="D29" s="30"/>
      <c r="E29" s="27"/>
    </row>
    <row r="30" spans="1:5" ht="12.75" customHeight="1">
      <c r="A30" s="18"/>
      <c r="B30" s="19" t="s">
        <v>2</v>
      </c>
      <c r="C30" s="20" t="s">
        <v>13</v>
      </c>
      <c r="D30" s="30"/>
      <c r="E30" s="27"/>
    </row>
    <row r="31" spans="1:5" ht="12.75" customHeight="1">
      <c r="A31" s="18"/>
      <c r="B31" s="19" t="s">
        <v>3</v>
      </c>
      <c r="C31" s="21">
        <v>8.9</v>
      </c>
      <c r="D31" s="30"/>
      <c r="E31" s="27"/>
    </row>
    <row r="32" spans="1:5" ht="12.75" customHeight="1">
      <c r="A32" s="22"/>
      <c r="B32" s="23"/>
      <c r="C32" s="24"/>
      <c r="D32" s="31"/>
      <c r="E32" s="28"/>
    </row>
    <row r="33" spans="1:5" ht="12.75" customHeight="1">
      <c r="A33" s="15"/>
      <c r="B33" s="16"/>
      <c r="C33" s="17"/>
      <c r="D33" s="29"/>
      <c r="E33" s="26">
        <f>D33*C37</f>
        <v>0</v>
      </c>
    </row>
    <row r="34" spans="1:5" ht="12.75" customHeight="1">
      <c r="A34" s="18"/>
      <c r="B34" s="19" t="s">
        <v>0</v>
      </c>
      <c r="C34" s="20">
        <v>7311244</v>
      </c>
      <c r="D34" s="30"/>
      <c r="E34" s="27"/>
    </row>
    <row r="35" spans="1:5" ht="12.75" customHeight="1">
      <c r="A35" s="18"/>
      <c r="B35" s="19" t="s">
        <v>1</v>
      </c>
      <c r="C35" s="20" t="s">
        <v>6</v>
      </c>
      <c r="D35" s="30"/>
      <c r="E35" s="27"/>
    </row>
    <row r="36" spans="1:5" ht="12.75" customHeight="1">
      <c r="A36" s="18"/>
      <c r="B36" s="19" t="s">
        <v>2</v>
      </c>
      <c r="C36" s="20" t="s">
        <v>14</v>
      </c>
      <c r="D36" s="30"/>
      <c r="E36" s="27"/>
    </row>
    <row r="37" spans="1:5" ht="12.75" customHeight="1">
      <c r="A37" s="18"/>
      <c r="B37" s="19" t="s">
        <v>3</v>
      </c>
      <c r="C37" s="21">
        <v>14.9</v>
      </c>
      <c r="D37" s="30"/>
      <c r="E37" s="27"/>
    </row>
    <row r="38" spans="1:5" ht="12.75" customHeight="1">
      <c r="A38" s="22"/>
      <c r="B38" s="23"/>
      <c r="C38" s="24"/>
      <c r="D38" s="31"/>
      <c r="E38" s="28"/>
    </row>
    <row r="39" spans="1:5" ht="12.75" customHeight="1">
      <c r="A39" s="18"/>
      <c r="B39" s="19"/>
      <c r="C39" s="20"/>
      <c r="D39" s="29"/>
      <c r="E39" s="26">
        <f>D39*C43</f>
        <v>0</v>
      </c>
    </row>
    <row r="40" spans="1:5" ht="12.75" customHeight="1">
      <c r="A40" s="18"/>
      <c r="B40" s="19" t="s">
        <v>0</v>
      </c>
      <c r="C40" s="20">
        <v>7311245</v>
      </c>
      <c r="D40" s="30"/>
      <c r="E40" s="27"/>
    </row>
    <row r="41" spans="1:5" ht="12.75" customHeight="1">
      <c r="A41" s="18"/>
      <c r="B41" s="19" t="s">
        <v>1</v>
      </c>
      <c r="C41" s="20" t="s">
        <v>7</v>
      </c>
      <c r="D41" s="30"/>
      <c r="E41" s="27"/>
    </row>
    <row r="42" spans="1:5" ht="12.75" customHeight="1">
      <c r="A42" s="18"/>
      <c r="B42" s="19" t="s">
        <v>2</v>
      </c>
      <c r="C42" s="20" t="s">
        <v>15</v>
      </c>
      <c r="D42" s="30"/>
      <c r="E42" s="27"/>
    </row>
    <row r="43" spans="1:5" ht="12.75" customHeight="1">
      <c r="A43" s="18"/>
      <c r="B43" s="19" t="s">
        <v>3</v>
      </c>
      <c r="C43" s="21">
        <v>16.9</v>
      </c>
      <c r="D43" s="30"/>
      <c r="E43" s="27"/>
    </row>
    <row r="44" spans="1:5" ht="12.75" customHeight="1">
      <c r="A44" s="22"/>
      <c r="B44" s="23"/>
      <c r="C44" s="24"/>
      <c r="D44" s="31"/>
      <c r="E44" s="28"/>
    </row>
    <row r="45" spans="1:5" ht="12.75" customHeight="1">
      <c r="A45" s="15"/>
      <c r="B45" s="16"/>
      <c r="C45" s="17"/>
      <c r="D45" s="29"/>
      <c r="E45" s="26">
        <f>D45*C49</f>
        <v>0</v>
      </c>
    </row>
    <row r="46" spans="1:5" ht="12.75" customHeight="1">
      <c r="A46" s="18"/>
      <c r="B46" s="19" t="s">
        <v>0</v>
      </c>
      <c r="C46" s="20">
        <v>7311249</v>
      </c>
      <c r="D46" s="30"/>
      <c r="E46" s="27"/>
    </row>
    <row r="47" spans="1:5" ht="12.75" customHeight="1">
      <c r="A47" s="18"/>
      <c r="B47" s="19" t="s">
        <v>1</v>
      </c>
      <c r="C47" s="20" t="s">
        <v>8</v>
      </c>
      <c r="D47" s="30"/>
      <c r="E47" s="27"/>
    </row>
    <row r="48" spans="1:5" ht="12.75" customHeight="1">
      <c r="A48" s="18"/>
      <c r="B48" s="19" t="s">
        <v>2</v>
      </c>
      <c r="C48" s="20" t="s">
        <v>16</v>
      </c>
      <c r="D48" s="30"/>
      <c r="E48" s="27"/>
    </row>
    <row r="49" spans="1:5" ht="12.75" customHeight="1">
      <c r="A49" s="18"/>
      <c r="B49" s="19" t="s">
        <v>3</v>
      </c>
      <c r="C49" s="21">
        <v>6.9</v>
      </c>
      <c r="D49" s="30"/>
      <c r="E49" s="27"/>
    </row>
    <row r="50" spans="1:5" ht="12.75" customHeight="1">
      <c r="A50" s="22"/>
      <c r="B50" s="23"/>
      <c r="C50" s="24"/>
      <c r="D50" s="31"/>
      <c r="E50" s="28"/>
    </row>
    <row r="51" spans="1:5" ht="12.75" customHeight="1">
      <c r="A51" s="18"/>
      <c r="B51" s="19"/>
      <c r="C51" s="20"/>
      <c r="D51" s="29"/>
      <c r="E51" s="26">
        <f>D51*C55</f>
        <v>0</v>
      </c>
    </row>
    <row r="52" spans="1:5" ht="12.75" customHeight="1">
      <c r="A52" s="18"/>
      <c r="B52" s="19" t="s">
        <v>0</v>
      </c>
      <c r="C52" s="20">
        <v>7311250</v>
      </c>
      <c r="D52" s="30"/>
      <c r="E52" s="27"/>
    </row>
    <row r="53" spans="1:5" ht="12.75" customHeight="1">
      <c r="A53" s="18"/>
      <c r="B53" s="19" t="s">
        <v>1</v>
      </c>
      <c r="C53" s="20" t="s">
        <v>9</v>
      </c>
      <c r="D53" s="30"/>
      <c r="E53" s="27"/>
    </row>
    <row r="54" spans="1:5" ht="12.75" customHeight="1">
      <c r="A54" s="18"/>
      <c r="B54" s="19" t="s">
        <v>2</v>
      </c>
      <c r="C54" s="20" t="s">
        <v>17</v>
      </c>
      <c r="D54" s="30"/>
      <c r="E54" s="27"/>
    </row>
    <row r="55" spans="1:5" ht="12.75" customHeight="1">
      <c r="A55" s="18"/>
      <c r="B55" s="19" t="s">
        <v>3</v>
      </c>
      <c r="C55" s="21">
        <v>15.9</v>
      </c>
      <c r="D55" s="30"/>
      <c r="E55" s="27"/>
    </row>
    <row r="56" spans="1:5" ht="12.75" customHeight="1">
      <c r="A56" s="22"/>
      <c r="B56" s="23"/>
      <c r="C56" s="24"/>
      <c r="D56" s="31"/>
      <c r="E56" s="28"/>
    </row>
    <row r="57" spans="1:5" ht="12.75" customHeight="1">
      <c r="A57" s="18"/>
      <c r="B57" s="19"/>
      <c r="C57" s="20"/>
      <c r="D57" s="29"/>
      <c r="E57" s="26">
        <f>D57*C61</f>
        <v>0</v>
      </c>
    </row>
    <row r="58" spans="1:5" ht="12.75" customHeight="1">
      <c r="A58" s="18"/>
      <c r="B58" s="19" t="s">
        <v>0</v>
      </c>
      <c r="C58" s="20">
        <v>7311251</v>
      </c>
      <c r="D58" s="30"/>
      <c r="E58" s="27"/>
    </row>
    <row r="59" spans="1:5" ht="12.75" customHeight="1">
      <c r="A59" s="18"/>
      <c r="B59" s="19" t="s">
        <v>1</v>
      </c>
      <c r="C59" s="20" t="s">
        <v>9</v>
      </c>
      <c r="D59" s="30"/>
      <c r="E59" s="27"/>
    </row>
    <row r="60" spans="1:5" ht="12.75" customHeight="1">
      <c r="A60" s="18"/>
      <c r="B60" s="19" t="s">
        <v>2</v>
      </c>
      <c r="C60" s="20" t="s">
        <v>18</v>
      </c>
      <c r="D60" s="30"/>
      <c r="E60" s="27"/>
    </row>
    <row r="61" spans="1:5" ht="12.75" customHeight="1">
      <c r="A61" s="18"/>
      <c r="B61" s="19" t="s">
        <v>3</v>
      </c>
      <c r="C61" s="21">
        <v>13.9</v>
      </c>
      <c r="D61" s="30"/>
      <c r="E61" s="27"/>
    </row>
    <row r="62" spans="1:5" ht="12.75" customHeight="1">
      <c r="A62" s="22"/>
      <c r="B62" s="23"/>
      <c r="C62" s="24"/>
      <c r="D62" s="31"/>
      <c r="E62" s="28"/>
    </row>
  </sheetData>
  <sheetProtection password="CD66" sheet="1" objects="1" scenarios="1" selectLockedCells="1"/>
  <mergeCells count="20">
    <mergeCell ref="D27:D32"/>
    <mergeCell ref="E9:E14"/>
    <mergeCell ref="E15:E20"/>
    <mergeCell ref="E21:E26"/>
    <mergeCell ref="E27:E32"/>
    <mergeCell ref="E33:E38"/>
    <mergeCell ref="C1:D1"/>
    <mergeCell ref="C2:D2"/>
    <mergeCell ref="D9:D14"/>
    <mergeCell ref="D15:D20"/>
    <mergeCell ref="D21:D26"/>
    <mergeCell ref="E39:E44"/>
    <mergeCell ref="E45:E50"/>
    <mergeCell ref="E51:E56"/>
    <mergeCell ref="E57:E62"/>
    <mergeCell ref="D33:D38"/>
    <mergeCell ref="D39:D44"/>
    <mergeCell ref="D45:D50"/>
    <mergeCell ref="D51:D56"/>
    <mergeCell ref="D57:D62"/>
  </mergeCells>
  <printOptions/>
  <pageMargins left="0.25" right="0.25" top="0.75" bottom="0.75" header="0.3" footer="0.3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ut05</dc:creator>
  <cp:keywords/>
  <dc:description/>
  <cp:lastModifiedBy>UT04</cp:lastModifiedBy>
  <cp:lastPrinted>2019-09-20T07:50:12Z</cp:lastPrinted>
  <dcterms:created xsi:type="dcterms:W3CDTF">2019-09-19T10:52:10Z</dcterms:created>
  <dcterms:modified xsi:type="dcterms:W3CDTF">2019-09-20T07:50:32Z</dcterms:modified>
  <cp:category/>
  <cp:version/>
  <cp:contentType/>
  <cp:contentStatus/>
</cp:coreProperties>
</file>